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Ex1.xml" ContentType="application/vnd.ms-office.chartex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/>
  <mc:AlternateContent xmlns:mc="http://schemas.openxmlformats.org/markup-compatibility/2006">
    <mc:Choice Requires="x15">
      <x15ac:absPath xmlns:x15ac="http://schemas.microsoft.com/office/spreadsheetml/2010/11/ac" url="https://d.docs.live.net/af67d4dc2a96b943/Pathstone/All Book and Training Program/Toolbox/4.5 Tools Seek Performance/3 Pareto/"/>
    </mc:Choice>
  </mc:AlternateContent>
  <xr:revisionPtr revIDLastSave="50" documentId="8_{E5F6A1DF-2253-4616-BB73-6567CF6F90CC}" xr6:coauthVersionLast="47" xr6:coauthVersionMax="47" xr10:uidLastSave="{D678B45E-B3AA-492F-83A0-3A0FA69EEC7E}"/>
  <bookViews>
    <workbookView xWindow="23929" yWindow="-113" windowWidth="24267" windowHeight="13023" xr2:uid="{00000000-000D-0000-FFFF-FFFF00000000}"/>
  </bookViews>
  <sheets>
    <sheet name="ParetoChart" sheetId="1" r:id="rId1"/>
  </sheets>
  <definedNames>
    <definedName name="_xlchart.v1.0" hidden="1">ParetoChart!$C$8:$C$22</definedName>
    <definedName name="_xlchart.v1.1" hidden="1">ParetoChart!$D$7</definedName>
    <definedName name="_xlchart.v1.2" hidden="1">ParetoChart!$D$8:$D$22</definedName>
    <definedName name="_xlnm.Print_Area" localSheetId="0">ParetoChart!$A$1:$J$47</definedName>
    <definedName name="valuevx">42.314159</definedName>
    <definedName name="vertex42_copyright" hidden="1">"© 2009-2018 Vertex42 LLC"</definedName>
    <definedName name="vertex42_id" hidden="1">"pareto-chart.xlsx"</definedName>
    <definedName name="vertex42_title" hidden="1">"Pareto Chart Template"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9" i="1" l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8" i="1"/>
  <c r="J8" i="1" l="1"/>
  <c r="J22" i="1" l="1"/>
  <c r="B22" i="1"/>
  <c r="J21" i="1"/>
  <c r="B21" i="1"/>
  <c r="J20" i="1"/>
  <c r="B20" i="1"/>
  <c r="J19" i="1"/>
  <c r="B19" i="1"/>
  <c r="J18" i="1"/>
  <c r="B18" i="1"/>
  <c r="J17" i="1"/>
  <c r="B17" i="1"/>
  <c r="J16" i="1"/>
  <c r="B16" i="1"/>
  <c r="H16" i="1"/>
  <c r="I16" i="1" s="1"/>
  <c r="J15" i="1"/>
  <c r="B15" i="1"/>
  <c r="J14" i="1"/>
  <c r="B14" i="1"/>
  <c r="J13" i="1"/>
  <c r="B13" i="1"/>
  <c r="J12" i="1"/>
  <c r="B12" i="1"/>
  <c r="J11" i="1"/>
  <c r="B11" i="1"/>
  <c r="J10" i="1"/>
  <c r="B10" i="1"/>
  <c r="J9" i="1"/>
  <c r="B9" i="1"/>
  <c r="B8" i="1"/>
  <c r="H8" i="1" s="1"/>
  <c r="I8" i="1" s="1"/>
  <c r="H20" i="1" l="1"/>
  <c r="I20" i="1" s="1"/>
  <c r="H10" i="1"/>
  <c r="I10" i="1" s="1"/>
  <c r="H21" i="1"/>
  <c r="I21" i="1" s="1"/>
  <c r="H22" i="1"/>
  <c r="I22" i="1" s="1"/>
  <c r="H14" i="1"/>
  <c r="I14" i="1" s="1"/>
  <c r="H17" i="1"/>
  <c r="I17" i="1" s="1"/>
  <c r="H9" i="1"/>
  <c r="I9" i="1" s="1"/>
  <c r="H12" i="1"/>
  <c r="I12" i="1" s="1"/>
  <c r="H13" i="1"/>
  <c r="I13" i="1" s="1"/>
  <c r="H18" i="1"/>
  <c r="I18" i="1" s="1"/>
  <c r="H15" i="1"/>
  <c r="I15" i="1" s="1"/>
  <c r="H11" i="1"/>
  <c r="I11" i="1" s="1"/>
  <c r="H19" i="1"/>
  <c r="I19" i="1" s="1"/>
  <c r="C25" i="1" l="1"/>
</calcChain>
</file>

<file path=xl/sharedStrings.xml><?xml version="1.0" encoding="utf-8"?>
<sst xmlns="http://schemas.openxmlformats.org/spreadsheetml/2006/main" count="24" uniqueCount="24">
  <si>
    <t>Pareto Analysis</t>
  </si>
  <si>
    <t>#</t>
  </si>
  <si>
    <t>Cumulative%</t>
  </si>
  <si>
    <t>Vital Few</t>
  </si>
  <si>
    <t>Useful Many</t>
  </si>
  <si>
    <t>Cut Off %</t>
  </si>
  <si>
    <t>PathStone Group</t>
  </si>
  <si>
    <t>Rolls produciton downtime</t>
  </si>
  <si>
    <t>Project:</t>
  </si>
  <si>
    <t>Date:</t>
  </si>
  <si>
    <t>Virtal Few at:</t>
  </si>
  <si>
    <t>Minutes</t>
  </si>
  <si>
    <t>Downtime Causes</t>
  </si>
  <si>
    <t>Jam</t>
  </si>
  <si>
    <t>Belt damage</t>
  </si>
  <si>
    <t>Change conveyor</t>
  </si>
  <si>
    <t>Start up</t>
  </si>
  <si>
    <t>Changeover Die</t>
  </si>
  <si>
    <t>Changeover Plates</t>
  </si>
  <si>
    <t>Electric failure</t>
  </si>
  <si>
    <t>Jam at cones</t>
  </si>
  <si>
    <t xml:space="preserve">Jam at sensor </t>
  </si>
  <si>
    <t>Cooling units failure</t>
  </si>
  <si>
    <t xml:space="preserve">Jam at drop packer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</si>
</sst>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%"/>
    <numFmt numFmtId="165" formatCode="[$-F800]dddd\,\ mmmm\ dd\,\ yyyy"/>
    <numFmt numFmtId="166" formatCode="dd\ mmmm\ yyyy;@"/>
  </numFmts>
  <fonts count="13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color theme="1"/>
      <name val="Arial"/>
      <family val="2"/>
    </font>
    <font>
      <b/>
      <sz val="18"/>
      <color theme="0"/>
      <name val="Arial"/>
      <family val="2"/>
    </font>
    <font>
      <b/>
      <sz val="10"/>
      <name val="Arial"/>
      <family val="2"/>
    </font>
    <font>
      <b/>
      <sz val="14"/>
      <color rgb="FFA38500"/>
      <name val="Arial"/>
      <family val="2"/>
    </font>
    <font>
      <sz val="12"/>
      <color theme="0"/>
      <name val="Arial"/>
      <family val="2"/>
    </font>
    <font>
      <b/>
      <sz val="12"/>
      <color theme="0"/>
      <name val="Arial"/>
      <family val="2"/>
    </font>
    <font>
      <sz val="11"/>
      <color theme="0"/>
      <name val="Arial"/>
      <family val="2"/>
    </font>
    <font>
      <sz val="10"/>
      <color theme="0"/>
      <name val="Arial"/>
      <family val="2"/>
    </font>
    <font>
      <b/>
      <sz val="10"/>
      <color rgb="FFA385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A38500"/>
        <bgColor indexed="64"/>
      </patternFill>
    </fill>
    <fill>
      <patternFill patternType="solid">
        <fgColor rgb="FFFFF9E0"/>
        <bgColor indexed="64"/>
      </patternFill>
    </fill>
    <fill>
      <patternFill patternType="solid">
        <fgColor rgb="FFFFDA33"/>
        <bgColor indexed="64"/>
      </patternFill>
    </fill>
  </fills>
  <borders count="14">
    <border>
      <left/>
      <right/>
      <top/>
      <bottom/>
      <diagonal/>
    </border>
    <border>
      <left style="thin">
        <color rgb="FFA38500"/>
      </left>
      <right/>
      <top style="thin">
        <color rgb="FFA38500"/>
      </top>
      <bottom/>
      <diagonal/>
    </border>
    <border>
      <left/>
      <right style="thin">
        <color rgb="FFA38500"/>
      </right>
      <top style="thin">
        <color rgb="FFA38500"/>
      </top>
      <bottom/>
      <diagonal/>
    </border>
    <border>
      <left style="thin">
        <color rgb="FFA38500"/>
      </left>
      <right/>
      <top/>
      <bottom/>
      <diagonal/>
    </border>
    <border>
      <left/>
      <right style="thin">
        <color rgb="FFA38500"/>
      </right>
      <top/>
      <bottom/>
      <diagonal/>
    </border>
    <border>
      <left style="thin">
        <color rgb="FFA38500"/>
      </left>
      <right/>
      <top/>
      <bottom style="thin">
        <color rgb="FFA38500"/>
      </bottom>
      <diagonal/>
    </border>
    <border>
      <left/>
      <right/>
      <top/>
      <bottom style="thin">
        <color rgb="FFA38500"/>
      </bottom>
      <diagonal/>
    </border>
    <border>
      <left style="thin">
        <color rgb="FFA38500"/>
      </left>
      <right/>
      <top style="thin">
        <color rgb="FFA38500"/>
      </top>
      <bottom style="thin">
        <color rgb="FFA38500"/>
      </bottom>
      <diagonal/>
    </border>
    <border>
      <left/>
      <right style="thin">
        <color rgb="FFA38500"/>
      </right>
      <top style="thin">
        <color rgb="FFA38500"/>
      </top>
      <bottom style="thin">
        <color rgb="FFA38500"/>
      </bottom>
      <diagonal/>
    </border>
    <border>
      <left/>
      <right/>
      <top style="thin">
        <color rgb="FFA38500"/>
      </top>
      <bottom style="thin">
        <color rgb="FFA38500"/>
      </bottom>
      <diagonal/>
    </border>
    <border>
      <left/>
      <right/>
      <top style="thin">
        <color rgb="FFA38500"/>
      </top>
      <bottom/>
      <diagonal/>
    </border>
    <border>
      <left style="thin">
        <color rgb="FFA38500"/>
      </left>
      <right style="thin">
        <color rgb="FFA38500"/>
      </right>
      <top style="thin">
        <color rgb="FFA38500"/>
      </top>
      <bottom/>
      <diagonal/>
    </border>
    <border>
      <left style="thin">
        <color rgb="FFA38500"/>
      </left>
      <right style="thin">
        <color rgb="FFA38500"/>
      </right>
      <top/>
      <bottom/>
      <diagonal/>
    </border>
    <border>
      <left style="thin">
        <color rgb="FFA38500"/>
      </left>
      <right style="thin">
        <color rgb="FFA38500"/>
      </right>
      <top/>
      <bottom style="thin">
        <color rgb="FFA38500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0">
    <xf numFmtId="0" fontId="0" fillId="0" borderId="0" xfId="0"/>
    <xf numFmtId="0" fontId="2" fillId="0" borderId="0" xfId="0" applyFont="1"/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165" fontId="1" fillId="0" borderId="0" xfId="0" applyNumberFormat="1" applyFont="1" applyAlignment="1">
      <alignment horizontal="left"/>
    </xf>
    <xf numFmtId="0" fontId="6" fillId="0" borderId="0" xfId="0" applyFont="1"/>
    <xf numFmtId="0" fontId="6" fillId="0" borderId="0" xfId="0" applyFont="1" applyAlignment="1" applyProtection="1">
      <alignment horizontal="left"/>
      <protection locked="0"/>
    </xf>
    <xf numFmtId="0" fontId="1" fillId="0" borderId="0" xfId="0" applyFont="1" applyAlignment="1">
      <alignment horizontal="right"/>
    </xf>
    <xf numFmtId="0" fontId="1" fillId="3" borderId="0" xfId="0" applyFont="1" applyFill="1" applyProtection="1">
      <protection locked="0"/>
    </xf>
    <xf numFmtId="0" fontId="2" fillId="3" borderId="0" xfId="0" applyFont="1" applyFill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locked="0"/>
    </xf>
    <xf numFmtId="0" fontId="2" fillId="3" borderId="0" xfId="0" applyFont="1" applyFill="1" applyProtection="1">
      <protection locked="0"/>
    </xf>
    <xf numFmtId="0" fontId="11" fillId="0" borderId="0" xfId="0" applyFont="1"/>
    <xf numFmtId="165" fontId="11" fillId="0" borderId="0" xfId="0" applyNumberFormat="1" applyFont="1"/>
    <xf numFmtId="9" fontId="11" fillId="0" borderId="0" xfId="0" applyNumberFormat="1" applyFont="1" applyAlignment="1">
      <alignment horizontal="center"/>
    </xf>
    <xf numFmtId="0" fontId="4" fillId="0" borderId="3" xfId="1" applyNumberFormat="1" applyFont="1" applyBorder="1" applyAlignment="1" applyProtection="1">
      <alignment horizontal="center"/>
    </xf>
    <xf numFmtId="0" fontId="4" fillId="0" borderId="5" xfId="1" applyNumberFormat="1" applyFont="1" applyBorder="1" applyAlignment="1" applyProtection="1">
      <alignment horizontal="center"/>
    </xf>
    <xf numFmtId="0" fontId="2" fillId="4" borderId="3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2" fillId="3" borderId="6" xfId="0" applyFont="1" applyFill="1" applyBorder="1" applyProtection="1">
      <protection locked="0"/>
    </xf>
    <xf numFmtId="0" fontId="2" fillId="3" borderId="6" xfId="0" applyFont="1" applyFill="1" applyBorder="1" applyAlignment="1" applyProtection="1">
      <alignment horizontal="center"/>
      <protection locked="0"/>
    </xf>
    <xf numFmtId="0" fontId="6" fillId="0" borderId="0" xfId="0" applyFont="1" applyAlignment="1" applyProtection="1">
      <alignment horizontal="right" vertical="center"/>
      <protection locked="0"/>
    </xf>
    <xf numFmtId="0" fontId="4" fillId="0" borderId="1" xfId="1" applyNumberFormat="1" applyFont="1" applyBorder="1" applyAlignment="1" applyProtection="1">
      <alignment horizontal="center"/>
    </xf>
    <xf numFmtId="0" fontId="8" fillId="2" borderId="1" xfId="0" applyFont="1" applyFill="1" applyBorder="1" applyAlignment="1">
      <alignment horizontal="center"/>
    </xf>
    <xf numFmtId="0" fontId="9" fillId="2" borderId="10" xfId="0" applyFont="1" applyFill="1" applyBorder="1" applyProtection="1">
      <protection locked="0"/>
    </xf>
    <xf numFmtId="0" fontId="9" fillId="2" borderId="10" xfId="0" applyFont="1" applyFill="1" applyBorder="1" applyAlignment="1" applyProtection="1">
      <alignment horizontal="center"/>
      <protection locked="0"/>
    </xf>
    <xf numFmtId="0" fontId="10" fillId="2" borderId="2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1" fillId="3" borderId="10" xfId="0" applyFont="1" applyFill="1" applyBorder="1" applyProtection="1">
      <protection locked="0"/>
    </xf>
    <xf numFmtId="0" fontId="2" fillId="3" borderId="10" xfId="0" applyFont="1" applyFill="1" applyBorder="1" applyAlignment="1" applyProtection="1">
      <alignment horizontal="center"/>
      <protection locked="0"/>
    </xf>
    <xf numFmtId="0" fontId="4" fillId="0" borderId="11" xfId="1" applyNumberFormat="1" applyFont="1" applyBorder="1" applyAlignment="1" applyProtection="1">
      <alignment horizontal="center"/>
    </xf>
    <xf numFmtId="0" fontId="4" fillId="0" borderId="12" xfId="1" applyNumberFormat="1" applyFont="1" applyBorder="1" applyAlignment="1" applyProtection="1">
      <alignment horizontal="center"/>
    </xf>
    <xf numFmtId="0" fontId="4" fillId="0" borderId="13" xfId="1" applyNumberFormat="1" applyFont="1" applyBorder="1" applyAlignment="1" applyProtection="1">
      <alignment horizontal="center"/>
    </xf>
    <xf numFmtId="164" fontId="2" fillId="0" borderId="11" xfId="1" applyNumberFormat="1" applyFont="1" applyBorder="1" applyAlignment="1" applyProtection="1">
      <alignment horizontal="center"/>
    </xf>
    <xf numFmtId="164" fontId="2" fillId="0" borderId="12" xfId="1" applyNumberFormat="1" applyFont="1" applyBorder="1" applyAlignment="1" applyProtection="1">
      <alignment horizontal="center"/>
    </xf>
    <xf numFmtId="164" fontId="2" fillId="0" borderId="13" xfId="1" applyNumberFormat="1" applyFont="1" applyBorder="1" applyAlignment="1" applyProtection="1">
      <alignment horizontal="center"/>
    </xf>
    <xf numFmtId="0" fontId="7" fillId="0" borderId="0" xfId="0" applyFont="1" applyAlignment="1" applyProtection="1">
      <alignment horizontal="center" vertical="center"/>
      <protection locked="0"/>
    </xf>
    <xf numFmtId="0" fontId="1" fillId="3" borderId="7" xfId="0" applyFont="1" applyFill="1" applyBorder="1" applyAlignment="1" applyProtection="1">
      <alignment horizontal="left" vertical="center"/>
      <protection locked="0"/>
    </xf>
    <xf numFmtId="0" fontId="1" fillId="3" borderId="9" xfId="0" applyFont="1" applyFill="1" applyBorder="1" applyAlignment="1" applyProtection="1">
      <alignment horizontal="left" vertical="center"/>
      <protection locked="0"/>
    </xf>
    <xf numFmtId="0" fontId="1" fillId="3" borderId="8" xfId="0" applyFont="1" applyFill="1" applyBorder="1" applyAlignment="1" applyProtection="1">
      <alignment horizontal="left" vertical="center"/>
      <protection locked="0"/>
    </xf>
    <xf numFmtId="0" fontId="5" fillId="2" borderId="0" xfId="0" applyFont="1" applyFill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166" fontId="1" fillId="3" borderId="7" xfId="0" applyNumberFormat="1" applyFont="1" applyFill="1" applyBorder="1" applyAlignment="1" applyProtection="1">
      <alignment horizontal="center" vertical="center"/>
      <protection locked="0"/>
    </xf>
    <xf numFmtId="166" fontId="1" fillId="3" borderId="8" xfId="0" applyNumberFormat="1" applyFont="1" applyFill="1" applyBorder="1" applyAlignment="1" applyProtection="1">
      <alignment horizontal="center" vertical="center"/>
      <protection locked="0"/>
    </xf>
    <xf numFmtId="9" fontId="12" fillId="3" borderId="0" xfId="0" applyNumberFormat="1" applyFont="1" applyFill="1" applyAlignment="1" applyProtection="1">
      <alignment horizontal="center"/>
      <protection locked="0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FF25F"/>
      <rgbColor rgb="000000FF"/>
      <rgbColor rgb="00FFFF00"/>
      <rgbColor rgb="00DE3018"/>
      <rgbColor rgb="0053D4C9"/>
      <rgbColor rgb="006B0C00"/>
      <rgbColor rgb="00006500"/>
      <rgbColor rgb="00182C63"/>
      <rgbColor rgb="00819C00"/>
      <rgbColor rgb="00C9B783"/>
      <rgbColor rgb="00007F74"/>
      <rgbColor rgb="00F0F0F0"/>
      <rgbColor rgb="006666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799FC4"/>
      <rgbColor rgb="00C1F1ED"/>
      <rgbColor rgb="00D6F4D9"/>
      <rgbColor rgb="00FFFFCC"/>
      <rgbColor rgb="00C9DAFB"/>
      <rgbColor rgb="00FAC8D7"/>
      <rgbColor rgb="00F3F0E4"/>
      <rgbColor rgb="00E4E8F3"/>
      <rgbColor rgb="001849B5"/>
      <rgbColor rgb="0036ACA2"/>
      <rgbColor rgb="00F0BA00"/>
      <rgbColor rgb="00BCC5E1"/>
      <rgbColor rgb="008394C9"/>
      <rgbColor rgb="003B4E87"/>
      <rgbColor rgb="0087743B"/>
      <rgbColor rgb="00C0C0C0"/>
      <rgbColor rgb="00003366"/>
      <rgbColor rgb="00109618"/>
      <rgbColor rgb="00085108"/>
      <rgbColor rgb="00635100"/>
      <rgbColor rgb="00273359"/>
      <rgbColor rgb="00E1D8BC"/>
      <rgbColor rgb="00594C27"/>
      <rgbColor rgb="00333333"/>
    </indexedColors>
    <mruColors>
      <color rgb="FFFFF9E0"/>
      <color rgb="FFA38500"/>
      <color rgb="FFD2AA00"/>
      <color rgb="FFFFDA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Ex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Ex1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>_xlchart.v1.0</cx:f>
      </cx:strDim>
      <cx:numDim type="val">
        <cx:f>_xlchart.v1.2</cx:f>
      </cx:numDim>
    </cx:data>
  </cx:chartData>
  <cx:chart>
    <cx:plotArea>
      <cx:plotAreaRegion>
        <cx:series layoutId="clusteredColumn" uniqueId="{B360C387-E621-4D05-903F-A5FDD839BC92}" formatIdx="0">
          <cx:tx>
            <cx:txData>
              <cx:f>_xlchart.v1.1</cx:f>
              <cx:v>Minutes</cx:v>
            </cx:txData>
          </cx:tx>
          <cx:spPr>
            <a:solidFill>
              <a:srgbClr val="D2AA00"/>
            </a:solidFill>
          </cx:spPr>
          <cx:dataLabels>
            <cx:txPr>
              <a:bodyPr spcFirstLastPara="1" vertOverflow="ellipsis" horzOverflow="overflow" wrap="square" lIns="0" tIns="0" rIns="0" bIns="0" anchor="ctr" anchorCtr="1"/>
              <a:lstStyle/>
              <a:p>
                <a:pPr algn="ctr" rtl="0">
                  <a:defRPr sz="1100" b="1"/>
                </a:pPr>
                <a:endParaRPr lang="en-US" sz="1100" b="1" i="0" u="none" strike="noStrike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Calibri" panose="020F0502020204030204"/>
                </a:endParaRPr>
              </a:p>
            </cx:txPr>
            <cx:visibility seriesName="0" categoryName="0" value="1"/>
          </cx:dataLabels>
          <cx:dataId val="0"/>
          <cx:layoutPr>
            <cx:aggregation/>
          </cx:layoutPr>
          <cx:axisId val="1"/>
        </cx:series>
        <cx:series layoutId="paretoLine" ownerIdx="0" uniqueId="{FF201994-50DD-4C85-8B2B-F40C547E54EF}" formatIdx="1">
          <cx:axisId val="2"/>
        </cx:series>
      </cx:plotAreaRegion>
      <cx:axis id="0">
        <cx:catScaling gapWidth="0.0500000007"/>
        <cx:tickLabels/>
        <cx:txPr>
          <a:bodyPr spcFirstLastPara="1" vertOverflow="ellipsis" horzOverflow="overflow" wrap="square" lIns="0" tIns="0" rIns="0" bIns="0" anchor="ctr" anchorCtr="1"/>
          <a:lstStyle/>
          <a:p>
            <a:pPr algn="ctr" rtl="0">
              <a:defRPr sz="1000"/>
            </a:pPr>
            <a:endParaRPr lang="en-US" sz="1000" b="0" i="0" u="none" strike="noStrike" baseline="0">
              <a:solidFill>
                <a:sysClr val="windowText" lastClr="000000">
                  <a:lumMod val="65000"/>
                  <a:lumOff val="35000"/>
                </a:sysClr>
              </a:solidFill>
              <a:latin typeface="Calibri" panose="020F0502020204030204"/>
            </a:endParaRPr>
          </a:p>
        </cx:txPr>
      </cx:axis>
      <cx:axis id="1">
        <cx:valScaling/>
        <cx:title>
          <cx:tx>
            <cx:txData>
              <cx:v>Minutes</cx:v>
            </cx:txData>
          </cx:tx>
          <cx:txPr>
            <a:bodyPr spcFirstLastPara="1" vertOverflow="ellipsis" horzOverflow="overflow" wrap="square" lIns="0" tIns="0" rIns="0" bIns="0" anchor="ctr" anchorCtr="1"/>
            <a:lstStyle/>
            <a:p>
              <a:pPr algn="ctr" rtl="0">
                <a:defRPr/>
              </a:pPr>
              <a:r>
                <a:rPr lang="en-US" sz="900" b="0" i="0" u="none" strike="noStrike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Calibri" panose="020F0502020204030204"/>
                </a:rPr>
                <a:t>Minutes</a:t>
              </a:r>
            </a:p>
          </cx:txPr>
        </cx:title>
        <cx:majorGridlines/>
        <cx:tickLabels/>
      </cx:axis>
      <cx:axis id="2">
        <cx:valScaling max="1" min="0"/>
        <cx:title>
          <cx:tx>
            <cx:txData>
              <cx:v>Cumulative Percentage</cx:v>
            </cx:txData>
          </cx:tx>
          <cx:txPr>
            <a:bodyPr spcFirstLastPara="1" vertOverflow="ellipsis" horzOverflow="overflow" wrap="square" lIns="0" tIns="0" rIns="0" bIns="0" anchor="ctr" anchorCtr="1"/>
            <a:lstStyle/>
            <a:p>
              <a:pPr algn="ctr" rtl="0">
                <a:defRPr/>
              </a:pPr>
              <a:r>
                <a:rPr lang="en-US" sz="900" b="0" i="0" u="none" strike="noStrike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Calibri" panose="020F0502020204030204"/>
                </a:rPr>
                <a:t>Cumulative Percentage</a:t>
              </a:r>
            </a:p>
          </cx:txPr>
        </cx:title>
        <cx:units unit="percentage"/>
        <cx:tickLabels/>
      </cx:axis>
    </cx:plotArea>
  </cx:chart>
  <cx:spPr>
    <a:ln>
      <a:solidFill>
        <a:srgbClr val="A38500"/>
      </a:solidFill>
    </a:ln>
  </cx:spPr>
</cx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6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microsoft.com/office/2014/relationships/chartEx" Target="../charts/chartEx1.xml"/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295275</xdr:colOff>
      <xdr:row>0</xdr:row>
      <xdr:rowOff>0</xdr:rowOff>
    </xdr:from>
    <xdr:to>
      <xdr:col>2</xdr:col>
      <xdr:colOff>546806</xdr:colOff>
      <xdr:row>1</xdr:row>
      <xdr:rowOff>114300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CB3B81E5-1F95-4ACF-89A2-2898D21C51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66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3425" y="0"/>
          <a:ext cx="251531" cy="314325"/>
        </a:xfrm>
        <a:prstGeom prst="rect">
          <a:avLst/>
        </a:prstGeom>
      </xdr:spPr>
    </xdr:pic>
    <xdr:clientData/>
  </xdr:twoCellAnchor>
  <xdr:twoCellAnchor>
    <xdr:from>
      <xdr:col>1</xdr:col>
      <xdr:colOff>56828</xdr:colOff>
      <xdr:row>25</xdr:row>
      <xdr:rowOff>68753</xdr:rowOff>
    </xdr:from>
    <xdr:to>
      <xdr:col>8</xdr:col>
      <xdr:colOff>660345</xdr:colOff>
      <xdr:row>46</xdr:row>
      <xdr:rowOff>49848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4" name="Chart 3">
              <a:extLst>
                <a:ext uri="{FF2B5EF4-FFF2-40B4-BE49-F238E27FC236}">
                  <a16:creationId xmlns:a16="http://schemas.microsoft.com/office/drawing/2014/main" id="{54A1223C-EA71-4071-BA4E-A35777D55DB7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3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92000" y="4410165"/>
              <a:ext cx="7385980" cy="3320643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n-CA" sz="1100"/>
                <a:t>This chart isn't available in your version of Excel.
Editing this shape or saving this workbook into a different file format will permanently break the chart.</a:t>
              </a:r>
            </a:p>
          </xdr:txBody>
        </xdr:sp>
      </mc:Fallback>
    </mc:AlternateContent>
    <xdr:clientData/>
  </xdr:twoCellAnchor>
</xdr:wsDr>
</file>

<file path=xl/theme/theme1.xml><?xml version="1.0" encoding="utf-8"?>
<a:theme xmlns:a="http://schemas.openxmlformats.org/drawingml/2006/main" name="Office Theme">
  <a:themeElements>
    <a:clrScheme name="V42 - TRUE BLUE(purple) CLASSIC">
      <a:dk1>
        <a:sysClr val="windowText" lastClr="000000"/>
      </a:dk1>
      <a:lt1>
        <a:sysClr val="window" lastClr="FFFFFF"/>
      </a:lt1>
      <a:dk2>
        <a:srgbClr val="3A5D9C"/>
      </a:dk2>
      <a:lt2>
        <a:srgbClr val="EEECE2"/>
      </a:lt2>
      <a:accent1>
        <a:srgbClr val="3B4E87"/>
      </a:accent1>
      <a:accent2>
        <a:srgbClr val="C04E4E"/>
      </a:accent2>
      <a:accent3>
        <a:srgbClr val="26AA26"/>
      </a:accent3>
      <a:accent4>
        <a:srgbClr val="7860B4"/>
      </a:accent4>
      <a:accent5>
        <a:srgbClr val="E68422"/>
      </a:accent5>
      <a:accent6>
        <a:srgbClr val="846648"/>
      </a:accent6>
      <a:hlink>
        <a:srgbClr val="4C92AE"/>
      </a:hlink>
      <a:folHlink>
        <a:srgbClr val="969696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50"/>
  <sheetViews>
    <sheetView showGridLines="0" tabSelected="1" zoomScaleNormal="100" workbookViewId="0">
      <selection activeCell="O9" sqref="O9"/>
    </sheetView>
  </sheetViews>
  <sheetFormatPr defaultColWidth="9.109375" defaultRowHeight="12.55" x14ac:dyDescent="0.2"/>
  <cols>
    <col min="1" max="1" width="1.88671875" style="1" customWidth="1"/>
    <col min="2" max="2" width="4.6640625" style="1" customWidth="1"/>
    <col min="3" max="3" width="40.6640625" style="1" customWidth="1"/>
    <col min="4" max="4" width="10.6640625" style="1" customWidth="1"/>
    <col min="5" max="5" width="15.6640625" style="1" customWidth="1"/>
    <col min="6" max="6" width="9.6640625" style="1" customWidth="1"/>
    <col min="7" max="7" width="3.44140625" style="1" customWidth="1"/>
    <col min="8" max="9" width="10" style="1" customWidth="1"/>
    <col min="10" max="10" width="1.6640625" style="12" customWidth="1"/>
    <col min="11" max="16384" width="9.109375" style="1"/>
  </cols>
  <sheetData>
    <row r="1" spans="1:10" ht="15.85" customHeight="1" x14ac:dyDescent="0.25">
      <c r="A1" s="2"/>
      <c r="B1" s="36" t="s">
        <v>6</v>
      </c>
      <c r="C1" s="36"/>
      <c r="D1" s="36"/>
      <c r="E1" s="40" t="s">
        <v>0</v>
      </c>
      <c r="F1" s="40"/>
      <c r="G1" s="40"/>
      <c r="H1" s="40"/>
      <c r="I1" s="40"/>
    </row>
    <row r="2" spans="1:10" ht="12.7" customHeight="1" x14ac:dyDescent="0.2">
      <c r="B2" s="36"/>
      <c r="C2" s="36"/>
      <c r="D2" s="36"/>
      <c r="E2" s="40"/>
      <c r="F2" s="40"/>
      <c r="G2" s="40"/>
      <c r="H2" s="40"/>
      <c r="I2" s="40"/>
    </row>
    <row r="3" spans="1:10" ht="13.15" x14ac:dyDescent="0.25">
      <c r="B3" s="5" t="s">
        <v>8</v>
      </c>
      <c r="D3" s="3"/>
      <c r="E3" s="3"/>
    </row>
    <row r="4" spans="1:10" ht="17.25" customHeight="1" x14ac:dyDescent="0.2">
      <c r="C4" s="37" t="s">
        <v>7</v>
      </c>
      <c r="D4" s="38"/>
      <c r="E4" s="39"/>
      <c r="G4" s="21" t="s">
        <v>9</v>
      </c>
      <c r="H4" s="47">
        <v>44615</v>
      </c>
      <c r="I4" s="48"/>
      <c r="J4" s="13"/>
    </row>
    <row r="5" spans="1:10" ht="6.75" customHeight="1" x14ac:dyDescent="0.25">
      <c r="B5" s="6"/>
      <c r="C5" s="4"/>
      <c r="D5" s="3"/>
      <c r="E5" s="3"/>
    </row>
    <row r="6" spans="1:10" ht="12.7" customHeight="1" x14ac:dyDescent="0.2">
      <c r="H6" s="41" t="s">
        <v>3</v>
      </c>
      <c r="I6" s="43" t="s">
        <v>4</v>
      </c>
      <c r="J6" s="45" t="s">
        <v>5</v>
      </c>
    </row>
    <row r="7" spans="1:10" ht="15.85" customHeight="1" x14ac:dyDescent="0.25">
      <c r="B7" s="23" t="s">
        <v>1</v>
      </c>
      <c r="C7" s="24" t="s">
        <v>12</v>
      </c>
      <c r="D7" s="25" t="s">
        <v>11</v>
      </c>
      <c r="E7" s="26" t="s">
        <v>2</v>
      </c>
      <c r="H7" s="42"/>
      <c r="I7" s="44"/>
      <c r="J7" s="45"/>
    </row>
    <row r="8" spans="1:10" ht="14.25" customHeight="1" x14ac:dyDescent="0.2">
      <c r="B8" s="27">
        <f t="shared" ref="B8:B22" si="0">ROW(B8)-ROW($B$7)</f>
        <v>1</v>
      </c>
      <c r="C8" s="28" t="s">
        <v>13</v>
      </c>
      <c r="D8" s="29">
        <v>125</v>
      </c>
      <c r="E8" s="33">
        <f>IF(SUM(D8:D$8)/SUM($D$8:$D$22)&gt;=1,"",SUM(D8:D$8)/SUM($D$8:$D$22))</f>
        <v>0.11160714285714286</v>
      </c>
      <c r="H8" s="22">
        <f t="shared" ref="H8:H22" ca="1" si="1">IF(OR(B8=1,OFFSET($E$7,B8-1,0,1,1)&lt;=$I$23),OFFSET($D$7,B8,0,1,1),"")</f>
        <v>125</v>
      </c>
      <c r="I8" s="30" t="str">
        <f ca="1">IF(IF(H8="",OFFSET($D$7,B8,0,1,1),"")=0,"",IF(H8="",OFFSET($D$7,B8,0,1,1),""))</f>
        <v/>
      </c>
      <c r="J8" s="14">
        <f t="shared" ref="J8:J22" si="2">$I$23</f>
        <v>0.8</v>
      </c>
    </row>
    <row r="9" spans="1:10" ht="14.25" customHeight="1" x14ac:dyDescent="0.2">
      <c r="B9" s="17">
        <f t="shared" si="0"/>
        <v>2</v>
      </c>
      <c r="C9" s="8" t="s">
        <v>14</v>
      </c>
      <c r="D9" s="9">
        <v>456</v>
      </c>
      <c r="E9" s="34">
        <f>IF(SUM(D$8:D9)/SUM($D$8:$D$22)&gt;=1,"",SUM(D$8:D9)/SUM($D$8:$D$22))</f>
        <v>0.51875000000000004</v>
      </c>
      <c r="H9" s="15">
        <f t="shared" ca="1" si="1"/>
        <v>456</v>
      </c>
      <c r="I9" s="31" t="str">
        <f t="shared" ref="I9:I22" ca="1" si="3">IF(IF(H9="",OFFSET($D$7,B9,0,1,1),"")=0,"",IF(H9="",OFFSET($D$7,B9,0,1,1),""))</f>
        <v/>
      </c>
      <c r="J9" s="14">
        <f t="shared" si="2"/>
        <v>0.8</v>
      </c>
    </row>
    <row r="10" spans="1:10" ht="14.25" customHeight="1" x14ac:dyDescent="0.2">
      <c r="B10" s="17">
        <f t="shared" si="0"/>
        <v>3</v>
      </c>
      <c r="C10" s="8" t="s">
        <v>15</v>
      </c>
      <c r="D10" s="9">
        <v>345</v>
      </c>
      <c r="E10" s="34">
        <f>IF(SUM(D$8:D10)/SUM($D$8:$D$22)&gt;=1,"",SUM(D$8:D10)/SUM($D$8:$D$22))</f>
        <v>0.82678571428571423</v>
      </c>
      <c r="H10" s="15">
        <f t="shared" ca="1" si="1"/>
        <v>345</v>
      </c>
      <c r="I10" s="31" t="str">
        <f t="shared" ca="1" si="3"/>
        <v/>
      </c>
      <c r="J10" s="14">
        <f t="shared" si="2"/>
        <v>0.8</v>
      </c>
    </row>
    <row r="11" spans="1:10" ht="14.25" customHeight="1" x14ac:dyDescent="0.2">
      <c r="B11" s="17">
        <f t="shared" si="0"/>
        <v>4</v>
      </c>
      <c r="C11" s="8" t="s">
        <v>16</v>
      </c>
      <c r="D11" s="9">
        <v>23</v>
      </c>
      <c r="E11" s="34">
        <f>IF(SUM(D$8:D11)/SUM($D$8:$D$22)&gt;=1,"",SUM(D$8:D11)/SUM($D$8:$D$22))</f>
        <v>0.84732142857142856</v>
      </c>
      <c r="H11" s="15" t="str">
        <f t="shared" ca="1" si="1"/>
        <v/>
      </c>
      <c r="I11" s="31">
        <f t="shared" ca="1" si="3"/>
        <v>23</v>
      </c>
      <c r="J11" s="14">
        <f t="shared" si="2"/>
        <v>0.8</v>
      </c>
    </row>
    <row r="12" spans="1:10" ht="14.25" customHeight="1" x14ac:dyDescent="0.2">
      <c r="B12" s="17">
        <f t="shared" si="0"/>
        <v>5</v>
      </c>
      <c r="C12" s="8" t="s">
        <v>17</v>
      </c>
      <c r="D12" s="9">
        <v>12</v>
      </c>
      <c r="E12" s="34">
        <f>IF(SUM(D$8:D12)/SUM($D$8:$D$22)&gt;=1,"",SUM(D$8:D12)/SUM($D$8:$D$22))</f>
        <v>0.85803571428571423</v>
      </c>
      <c r="H12" s="15" t="str">
        <f t="shared" ca="1" si="1"/>
        <v/>
      </c>
      <c r="I12" s="31">
        <f t="shared" ca="1" si="3"/>
        <v>12</v>
      </c>
      <c r="J12" s="14">
        <f t="shared" si="2"/>
        <v>0.8</v>
      </c>
    </row>
    <row r="13" spans="1:10" ht="14.25" customHeight="1" x14ac:dyDescent="0.2">
      <c r="B13" s="17">
        <f t="shared" si="0"/>
        <v>6</v>
      </c>
      <c r="C13" s="8" t="s">
        <v>18</v>
      </c>
      <c r="D13" s="9">
        <v>3</v>
      </c>
      <c r="E13" s="34">
        <f>IF(SUM(D$8:D13)/SUM($D$8:$D$22)&gt;=1,"",SUM(D$8:D13)/SUM($D$8:$D$22))</f>
        <v>0.86071428571428577</v>
      </c>
      <c r="H13" s="15" t="str">
        <f t="shared" ca="1" si="1"/>
        <v/>
      </c>
      <c r="I13" s="31">
        <f t="shared" ca="1" si="3"/>
        <v>3</v>
      </c>
      <c r="J13" s="14">
        <f t="shared" si="2"/>
        <v>0.8</v>
      </c>
    </row>
    <row r="14" spans="1:10" ht="14.25" customHeight="1" x14ac:dyDescent="0.2">
      <c r="B14" s="17">
        <f t="shared" si="0"/>
        <v>7</v>
      </c>
      <c r="C14" s="8" t="s">
        <v>19</v>
      </c>
      <c r="D14" s="9">
        <v>4</v>
      </c>
      <c r="E14" s="34">
        <f>IF(SUM(D$8:D14)/SUM($D$8:$D$22)&gt;=1,"",SUM(D$8:D14)/SUM($D$8:$D$22))</f>
        <v>0.86428571428571432</v>
      </c>
      <c r="H14" s="15" t="str">
        <f t="shared" ca="1" si="1"/>
        <v/>
      </c>
      <c r="I14" s="31">
        <f t="shared" ca="1" si="3"/>
        <v>4</v>
      </c>
      <c r="J14" s="14">
        <f t="shared" si="2"/>
        <v>0.8</v>
      </c>
    </row>
    <row r="15" spans="1:10" ht="14.25" customHeight="1" x14ac:dyDescent="0.2">
      <c r="B15" s="17">
        <f t="shared" si="0"/>
        <v>8</v>
      </c>
      <c r="C15" s="8" t="s">
        <v>20</v>
      </c>
      <c r="D15" s="9">
        <v>56</v>
      </c>
      <c r="E15" s="34">
        <f>IF(SUM(D$8:D15)/SUM($D$8:$D$22)&gt;=1,"",SUM(D$8:D15)/SUM($D$8:$D$22))</f>
        <v>0.91428571428571426</v>
      </c>
      <c r="H15" s="15" t="str">
        <f t="shared" ca="1" si="1"/>
        <v/>
      </c>
      <c r="I15" s="31">
        <f t="shared" ca="1" si="3"/>
        <v>56</v>
      </c>
      <c r="J15" s="14">
        <f t="shared" si="2"/>
        <v>0.8</v>
      </c>
    </row>
    <row r="16" spans="1:10" ht="14.25" customHeight="1" x14ac:dyDescent="0.2">
      <c r="B16" s="17">
        <f t="shared" si="0"/>
        <v>9</v>
      </c>
      <c r="C16" s="8" t="s">
        <v>21</v>
      </c>
      <c r="D16" s="9">
        <v>67</v>
      </c>
      <c r="E16" s="34">
        <f>IF(SUM(D$8:D16)/SUM($D$8:$D$22)&gt;=1,"",SUM(D$8:D16)/SUM($D$8:$D$22))</f>
        <v>0.97410714285714284</v>
      </c>
      <c r="H16" s="15" t="str">
        <f t="shared" ca="1" si="1"/>
        <v/>
      </c>
      <c r="I16" s="31">
        <f t="shared" ca="1" si="3"/>
        <v>67</v>
      </c>
      <c r="J16" s="14">
        <f t="shared" si="2"/>
        <v>0.8</v>
      </c>
    </row>
    <row r="17" spans="2:10" ht="14.25" customHeight="1" x14ac:dyDescent="0.2">
      <c r="B17" s="17">
        <f t="shared" si="0"/>
        <v>10</v>
      </c>
      <c r="C17" s="8" t="s">
        <v>22</v>
      </c>
      <c r="D17" s="9">
        <v>8</v>
      </c>
      <c r="E17" s="34">
        <f>IF(SUM(D$8:D17)/SUM($D$8:$D$22)&gt;=1,"",SUM(D$8:D17)/SUM($D$8:$D$22))</f>
        <v>0.98124999999999996</v>
      </c>
      <c r="H17" s="15" t="str">
        <f t="shared" ca="1" si="1"/>
        <v/>
      </c>
      <c r="I17" s="31">
        <f t="shared" ca="1" si="3"/>
        <v>8</v>
      </c>
      <c r="J17" s="14">
        <f t="shared" si="2"/>
        <v>0.8</v>
      </c>
    </row>
    <row r="18" spans="2:10" ht="14.25" customHeight="1" x14ac:dyDescent="0.2">
      <c r="B18" s="17">
        <f t="shared" si="0"/>
        <v>11</v>
      </c>
      <c r="C18" s="8" t="s">
        <v>23</v>
      </c>
      <c r="D18" s="9">
        <v>21</v>
      </c>
      <c r="E18" s="34" t="str">
        <f>IF(SUM(D$8:D18)/SUM($D$8:$D$22)&gt;=1,"",SUM(D$8:D18)/SUM($D$8:$D$22))</f>
        <v/>
      </c>
      <c r="H18" s="15" t="str">
        <f t="shared" ca="1" si="1"/>
        <v/>
      </c>
      <c r="I18" s="31">
        <f t="shared" ca="1" si="3"/>
        <v>21</v>
      </c>
      <c r="J18" s="14">
        <f t="shared" si="2"/>
        <v>0.8</v>
      </c>
    </row>
    <row r="19" spans="2:10" ht="14.25" customHeight="1" x14ac:dyDescent="0.2">
      <c r="B19" s="17">
        <f t="shared" si="0"/>
        <v>12</v>
      </c>
      <c r="C19" s="8"/>
      <c r="D19" s="10"/>
      <c r="E19" s="34" t="str">
        <f>IF(SUM(D$8:D19)/SUM($D$8:$D$22)&gt;=1,"",SUM(D$8:D19)/SUM($D$8:$D$22))</f>
        <v/>
      </c>
      <c r="H19" s="15" t="str">
        <f t="shared" ca="1" si="1"/>
        <v/>
      </c>
      <c r="I19" s="31" t="str">
        <f t="shared" ca="1" si="3"/>
        <v/>
      </c>
      <c r="J19" s="14">
        <f t="shared" si="2"/>
        <v>0.8</v>
      </c>
    </row>
    <row r="20" spans="2:10" ht="14.25" customHeight="1" x14ac:dyDescent="0.2">
      <c r="B20" s="17">
        <f t="shared" si="0"/>
        <v>13</v>
      </c>
      <c r="C20" s="11"/>
      <c r="D20" s="9"/>
      <c r="E20" s="34" t="str">
        <f>IF(SUM(D$8:D20)/SUM($D$8:$D$22)&gt;=1,"",SUM(D$8:D20)/SUM($D$8:$D$22))</f>
        <v/>
      </c>
      <c r="H20" s="15" t="str">
        <f t="shared" ca="1" si="1"/>
        <v/>
      </c>
      <c r="I20" s="31" t="str">
        <f t="shared" ca="1" si="3"/>
        <v/>
      </c>
      <c r="J20" s="14">
        <f t="shared" si="2"/>
        <v>0.8</v>
      </c>
    </row>
    <row r="21" spans="2:10" ht="14.25" customHeight="1" x14ac:dyDescent="0.2">
      <c r="B21" s="17">
        <f t="shared" si="0"/>
        <v>14</v>
      </c>
      <c r="C21" s="11"/>
      <c r="D21" s="9"/>
      <c r="E21" s="34" t="str">
        <f>IF(SUM(D$8:D21)/SUM($D$8:$D$22)&gt;=1,"",SUM(D$8:D21)/SUM($D$8:$D$22))</f>
        <v/>
      </c>
      <c r="H21" s="15" t="str">
        <f t="shared" ca="1" si="1"/>
        <v/>
      </c>
      <c r="I21" s="31" t="str">
        <f t="shared" ca="1" si="3"/>
        <v/>
      </c>
      <c r="J21" s="14">
        <f t="shared" si="2"/>
        <v>0.8</v>
      </c>
    </row>
    <row r="22" spans="2:10" ht="14.25" customHeight="1" x14ac:dyDescent="0.2">
      <c r="B22" s="18">
        <f t="shared" si="0"/>
        <v>15</v>
      </c>
      <c r="C22" s="19"/>
      <c r="D22" s="20"/>
      <c r="E22" s="35" t="str">
        <f>IF(SUM(D$8:D22)/SUM($D$8:$D$22)&gt;=1,"",SUM(D$8:D22)/SUM($D$8:$D$22))</f>
        <v/>
      </c>
      <c r="H22" s="16" t="str">
        <f t="shared" ca="1" si="1"/>
        <v/>
      </c>
      <c r="I22" s="32" t="str">
        <f t="shared" ca="1" si="3"/>
        <v/>
      </c>
      <c r="J22" s="14">
        <f t="shared" si="2"/>
        <v>0.8</v>
      </c>
    </row>
    <row r="23" spans="2:10" ht="13.15" x14ac:dyDescent="0.25">
      <c r="H23" s="7" t="s">
        <v>10</v>
      </c>
      <c r="I23" s="49">
        <v>0.8</v>
      </c>
      <c r="J23" s="1"/>
    </row>
    <row r="25" spans="2:10" ht="17.55" x14ac:dyDescent="0.2">
      <c r="C25" s="46" t="str">
        <f ca="1">"The first "&amp;COUNT(H8:H22)&amp;" "&amp;C7&amp;" cover "&amp;TEXT(OFFSET(E7,COUNT(H8:H22),0,1,1),"0.??%")&amp;" of the Total "&amp;D7</f>
        <v>The first 3 Downtime Causes cover 82.68% of the Total Minutes</v>
      </c>
      <c r="D25" s="46"/>
      <c r="E25" s="46"/>
      <c r="F25" s="46"/>
      <c r="G25" s="46"/>
      <c r="H25" s="46"/>
      <c r="I25" s="46"/>
    </row>
    <row r="49" spans="1:10" ht="5.95" customHeight="1" x14ac:dyDescent="0.2">
      <c r="A49" s="40"/>
      <c r="B49" s="40"/>
      <c r="C49" s="40"/>
      <c r="D49" s="40"/>
      <c r="E49" s="40"/>
      <c r="F49" s="40"/>
      <c r="G49" s="40"/>
      <c r="H49" s="40"/>
      <c r="I49" s="40"/>
      <c r="J49" s="40"/>
    </row>
    <row r="50" spans="1:10" ht="5.95" customHeight="1" x14ac:dyDescent="0.2">
      <c r="A50" s="40"/>
      <c r="B50" s="40"/>
      <c r="C50" s="40"/>
      <c r="D50" s="40"/>
      <c r="E50" s="40"/>
      <c r="F50" s="40"/>
      <c r="G50" s="40"/>
      <c r="H50" s="40"/>
      <c r="I50" s="40"/>
      <c r="J50" s="40"/>
    </row>
  </sheetData>
  <sheetProtection algorithmName="SHA-512" hashValue="AqbM+z7Iwk2aD8sBjU5JUjOEgHSGdAKziEdntj4gpjXBIV/Vw4UHMoDHtaX4nHw3yaKTh227WJ2mC2ctsG2Blg==" saltValue="WjzWZtGLkHVYYdW3AKUhmg==" spinCount="100000" sheet="1" objects="1" scenarios="1"/>
  <mergeCells count="9">
    <mergeCell ref="B1:D2"/>
    <mergeCell ref="C4:E4"/>
    <mergeCell ref="H4:I4"/>
    <mergeCell ref="E1:I2"/>
    <mergeCell ref="A49:J50"/>
    <mergeCell ref="H6:H7"/>
    <mergeCell ref="I6:I7"/>
    <mergeCell ref="J6:J7"/>
    <mergeCell ref="C25:I25"/>
  </mergeCells>
  <phoneticPr fontId="0" type="noConversion"/>
  <pageMargins left="0.25" right="0.25" top="0.75" bottom="0.75" header="0.3" footer="0.3"/>
  <pageSetup scale="96" orientation="portrait" r:id="rId1"/>
  <headerFooter scaleWithDoc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ParetoChart</vt:lpstr>
      <vt:lpstr>ParetoChart!Print_Area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Pareto Chart Template</dc:title>
  <dc:creator>PSG</dc:creator>
  <dc:description/>
  <cp:lastModifiedBy>eanaya100@gmail.com</cp:lastModifiedBy>
  <cp:lastPrinted>2022-09-26T01:20:53Z</cp:lastPrinted>
  <dcterms:created xsi:type="dcterms:W3CDTF">2011-11-15T23:24:13Z</dcterms:created>
  <dcterms:modified xsi:type="dcterms:W3CDTF">2022-12-18T03:40:49Z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2009-2018 Vertex42 LLC</vt:lpwstr>
  </property>
  <property fmtid="{D5CDD505-2E9C-101B-9397-08002B2CF9AE}" pid="3" name="Source">
    <vt:lpwstr>https://www.vertex42.com/ExcelTemplates/pareto-chart.html</vt:lpwstr>
  </property>
  <property fmtid="{D5CDD505-2E9C-101B-9397-08002B2CF9AE}" pid="4" name="Version">
    <vt:lpwstr>1.1.1</vt:lpwstr>
  </property>
</Properties>
</file>